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F87BED75-4F47-476D-8163-95DDE43F9ACC}"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<sst xmlns="http://schemas.openxmlformats.org/spreadsheetml/2006/main" count="397" uniqueCount="240">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</sst>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M10" sqref="M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189</v>
      </c>
      <c r="B10" s="183"/>
      <c r="C10" s="191" t="str">
        <f>VLOOKUP(A10,listado,2,0)</f>
        <v>G. INGENIERÍA DIGITAL Y BIM</v>
      </c>
      <c r="D10" s="191"/>
      <c r="E10" s="191"/>
      <c r="F10" s="191"/>
      <c r="G10" s="191" t="str">
        <f>VLOOKUP(A10,listado,3,0)</f>
        <v>Técnico/a 1</v>
      </c>
      <c r="H10" s="191"/>
      <c r="I10" s="198" t="str">
        <f>VLOOKUP(A10,listado,4,0)</f>
        <v>Coordinador/a BIM de proyectos de infraestructura</v>
      </c>
      <c r="J10" s="199"/>
      <c r="K10" s="191" t="str">
        <f>VLOOKUP(A10,listado,5,0)</f>
        <v>Granada</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Formación BIM.
Experiencia de 3 años en proyectos de infraestructura bajo metodología BIM.</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P7raU9TIK/QamLJOuNa0EzKJyHmVNt2/7uLsCoYNE6GPA9PK1XXC+QV1wGK46ecAea8+R1NV3onVFo3NhqL3Q==" saltValue="ltDox0llbYRFfOPIFiNVV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2025-05-21T15:35:15Z</dcterms:modified>
</cp:coreProperties>
</file>